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pu-1\Escaner\ATLA\1. Atlamajalcingo del Monte\2023\SEVAC\4TA EVALUACION\SUBIR A LA PAGINA\"/>
    </mc:Choice>
  </mc:AlternateContent>
  <bookViews>
    <workbookView xWindow="0" yWindow="0" windowWidth="21600" windowHeight="8910"/>
  </bookViews>
  <sheets>
    <sheet name="CP-03" sheetId="1" r:id="rId1"/>
  </sheets>
  <definedNames>
    <definedName name="_Toc276045272" localSheetId="0">'CP-03'!#REF!</definedName>
    <definedName name="_Toc276045273" localSheetId="0">'CP-03'!#REF!</definedName>
    <definedName name="_Toc276045274" localSheetId="0">'CP-03'!#REF!</definedName>
    <definedName name="_Toc276045275" localSheetId="0">'CP-03'!#REF!</definedName>
    <definedName name="_Toc276045276" localSheetId="0">'CP-03'!#REF!</definedName>
    <definedName name="_Toc276045277" localSheetId="0">'CP-03'!$B$34</definedName>
    <definedName name="_Toc276045278" localSheetId="0">'CP-03'!$B$35</definedName>
    <definedName name="_Toc276045279" localSheetId="0">'CP-03'!$B$36</definedName>
    <definedName name="_Toc276045280" localSheetId="0">'CP-03'!#REF!</definedName>
    <definedName name="_xlnm.Print_Area" localSheetId="0">'CP-03'!$A$1:$K$51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7" i="1"/>
  <c r="K26" i="1"/>
  <c r="K28" i="1" l="1"/>
</calcChain>
</file>

<file path=xl/sharedStrings.xml><?xml version="1.0" encoding="utf-8"?>
<sst xmlns="http://schemas.openxmlformats.org/spreadsheetml/2006/main" count="165" uniqueCount="102">
  <si>
    <t>Ente público municipal: Atlamajalcingo del Monte</t>
  </si>
  <si>
    <t>Inventario de bienes muebles</t>
  </si>
  <si>
    <t>Área de Adscripción</t>
  </si>
  <si>
    <t>Código contable</t>
  </si>
  <si>
    <t xml:space="preserve">Descripción </t>
  </si>
  <si>
    <t>Resguardatario</t>
  </si>
  <si>
    <t>Factura</t>
  </si>
  <si>
    <t>Fecha de adquisición</t>
  </si>
  <si>
    <t>Marca</t>
  </si>
  <si>
    <t>Modelo</t>
  </si>
  <si>
    <t>N°. de serie</t>
  </si>
  <si>
    <t>Estado físico</t>
  </si>
  <si>
    <t>Valor unitario</t>
  </si>
  <si>
    <t>PRESIDENCIA</t>
  </si>
  <si>
    <t>1 2 4 1 3 001 002 011</t>
  </si>
  <si>
    <t>COMPUTADORA ALL IN ONE G4 INTEL PENTIUM SILVER 3.2 GHZ/DISCO DURO 1TB/MEMORIA 4GB/PANTALLA 21.5"</t>
  </si>
  <si>
    <t>C. CAMILO CANO GUZMAN</t>
  </si>
  <si>
    <t>de495629-06de-4dbe-a179-19be56a44464</t>
  </si>
  <si>
    <t>Desktop All in One</t>
  </si>
  <si>
    <t>ALL IN ONE</t>
  </si>
  <si>
    <t>S/N</t>
  </si>
  <si>
    <t>BUENO</t>
  </si>
  <si>
    <t>1 2 4 1 3 001 002 012</t>
  </si>
  <si>
    <t>IMPRESORA MULTIFUNCIONAL EPSON 15190 ECOTANK COLOR WIFI</t>
  </si>
  <si>
    <t>EPSON 15190 ECOTANK</t>
  </si>
  <si>
    <t>1 2 4 4 1 001 002 001</t>
  </si>
  <si>
    <t>TOYOTA MODELO 2022 HILUX DOBLE CABINA SR 4X2, PEDIMIENTO: 225137882001167, CLAVE VEHICULAR 1520601, NUM. DE MOTOR 2TR-A931887, NUM DE SERIE: MR0CX3DD0N1328884, COLOR (EG-1625)</t>
  </si>
  <si>
    <t>4D74541B-BA4D-4F5D-A765-C5293484CE84</t>
  </si>
  <si>
    <t>TOYOTA</t>
  </si>
  <si>
    <t>HILUX</t>
  </si>
  <si>
    <t>MR0CX3DD0N1328884</t>
  </si>
  <si>
    <t>TESORERIA</t>
  </si>
  <si>
    <t>1 2 4 1 3 001 002 010</t>
  </si>
  <si>
    <t>EQUIPO DE ESCRITORIO CON PROCESADOR INTEL CORE I3/DISCO DURO 1 TB/ MEMORIA DDR4 8 GB/MONITOR DE 22"/ TECLADO. MOUSE, BOCINAS, REGULADOR</t>
  </si>
  <si>
    <t>C. EUSEBIO GARCIA CANO</t>
  </si>
  <si>
    <t>8F5EEE18-CB6D-4AB5-A92E-CE6F0BBC6BAB</t>
  </si>
  <si>
    <t>INTEL CORE</t>
  </si>
  <si>
    <t>CORE I3</t>
  </si>
  <si>
    <t>1 2 4 1 3 001 002 013</t>
  </si>
  <si>
    <t>EQUIPO DDR4 4GB PROCESADOR CELERON SSD 120 GB VELOCIDAD 1.8 GHZ MONITOR DE 19"</t>
  </si>
  <si>
    <t>31F35A4C-F55F-4ECA-A16F-D9CBE7CCF05F</t>
  </si>
  <si>
    <t>CELERON SSD</t>
  </si>
  <si>
    <t>DDR4</t>
  </si>
  <si>
    <t>1 2 4 1 3 001 002 014</t>
  </si>
  <si>
    <t>1 2 4 1 3 010 001</t>
  </si>
  <si>
    <t>EQUIPO RICOH MP C2504</t>
  </si>
  <si>
    <t>9BBA2FE7-24E7-458D-913F-097403AB7104</t>
  </si>
  <si>
    <t>RICOH</t>
  </si>
  <si>
    <t>MP C2504</t>
  </si>
  <si>
    <t>OBRAS PÚBLICAS</t>
  </si>
  <si>
    <t>1 2 4 1 3 001 002 015</t>
  </si>
  <si>
    <t>ING. ALBERTO SANTIAGO BRAVO</t>
  </si>
  <si>
    <t>1 2 5 1 5 001 001 016</t>
  </si>
  <si>
    <t>IMPRESORA MULTIFUNCIONAL EPSON L6270 WIFI</t>
  </si>
  <si>
    <t>950F7FD1-6908-46D8-908A-141A402BC4EB</t>
  </si>
  <si>
    <t>2801/2022</t>
  </si>
  <si>
    <t>EPSON</t>
  </si>
  <si>
    <t>L6270 WIFI</t>
  </si>
  <si>
    <t>SECRETARIA GENERAL</t>
  </si>
  <si>
    <t>1 2 5 1 5 001 001 017</t>
  </si>
  <si>
    <t>IMPRESORA MULTIFUNCIONAL DOBLE CARTA CON ALIMENTADORA A COLOR BROTHER, CLAVE 43212104</t>
  </si>
  <si>
    <t>C. LONGINO ARIAS BELTRAN</t>
  </si>
  <si>
    <t>F3559FA9-2BC3-49C8-8F97-B7468C15EF1C</t>
  </si>
  <si>
    <t>BROTHER</t>
  </si>
  <si>
    <t>SEGURIDAD PUBLICA</t>
  </si>
  <si>
    <t>1 2 4 2 3 001 003 001</t>
  </si>
  <si>
    <t>KIT DE VIDEO VIGILANCIA 8 CAMARAS HIKVISION HD-1080P, CON AUDIO</t>
  </si>
  <si>
    <t>C. EDUARDO DIAZ ARIAS</t>
  </si>
  <si>
    <t>9713B431-99DB-4EF5-AAE3-8C149597DE0E</t>
  </si>
  <si>
    <t>HIKVISION</t>
  </si>
  <si>
    <t xml:space="preserve"> HD-1080P</t>
  </si>
  <si>
    <t>1 2 5 4 1 541 001 003 002 002</t>
  </si>
  <si>
    <t>CHEVROLET PICK UP S10 PAQUETE C. MANUAL, MOTOR 2.4 LTS, 4 CILINDROS, TRANSMISION MANUAL COLOR EXTERIOR BLANCO, COLOR INTERIOR: TELA GRIS, SERIE LSFAM3AB2PA051295, MOTOR MOD. 2023</t>
  </si>
  <si>
    <t>826dc215-e99f-414b-a792-44fc3e56addb</t>
  </si>
  <si>
    <t>CHEVROLET</t>
  </si>
  <si>
    <t xml:space="preserve">PICK UP S10 </t>
  </si>
  <si>
    <t xml:space="preserve"> LSFAM3AB2PA051295</t>
  </si>
  <si>
    <t>1 2 4 1 3 003 001 001</t>
  </si>
  <si>
    <t>EQUIPO MB GABINETE PROCESADOR INTEL CORI I3 DECIMA GENERACION PROCESADOR DDR 4 GB SSD 240 SSD PANTALLA 19" GABINETE ACTTECK</t>
  </si>
  <si>
    <t>15A9055D-190B-453A-BBF0-EF90FC66E5C3</t>
  </si>
  <si>
    <t>CORI I3 DECIMA GENERACION</t>
  </si>
  <si>
    <t>1 2 4 1 3 003 001 002</t>
  </si>
  <si>
    <t>IMPRESORA ZEBRA ZXP SERIE</t>
  </si>
  <si>
    <t>ZEBRA ZXP</t>
  </si>
  <si>
    <t xml:space="preserve">Total                                            </t>
  </si>
  <si>
    <t>Subtotal de Fondo General de Participaciones</t>
  </si>
  <si>
    <t>Subtotal de Fortalecimiento Financiero a Municipios</t>
  </si>
  <si>
    <t>Subtotal de Recursos Fiscales</t>
  </si>
  <si>
    <t>COMPUTADORA DE ESCRITORIO DESKTOP HP</t>
  </si>
  <si>
    <t>COMPUTADORA DE ESCRITORIO AIO HP 200G4 PROC. INTEL CORE I3 215U 4.4GHZ. MEMORIA  RAM DDR4 8GB, DISCO DURO DE 1TB, W11 HOME 21.5´NS: 8CC30718PW</t>
  </si>
  <si>
    <t>E4C86329-556D-421E-87B0-D5DB660077E7</t>
  </si>
  <si>
    <t>HP</t>
  </si>
  <si>
    <t>C. LETICIA BELTRAN VIVAR</t>
  </si>
  <si>
    <t>EF4234ED-AE91-4D89-A62F-EE838CDF9ACE</t>
  </si>
  <si>
    <t>AIO HP</t>
  </si>
  <si>
    <t>8CC30718PW</t>
  </si>
  <si>
    <t>1 2 4 2 3 001 003 002</t>
  </si>
  <si>
    <t>KIT DE VIDEO VIGILANCIA 8 CAMARAS 5MP DVR 5 MP, 8 CANALES AUDIO POR COAXITRON, 4 CANALES LP, NOBREAK EMCOM</t>
  </si>
  <si>
    <t>C7B30BE9-FE0B-418E-A756-B66A9E62794D</t>
  </si>
  <si>
    <t>Epcom</t>
  </si>
  <si>
    <t>EPU1500</t>
  </si>
  <si>
    <t>CUARTO TRIMESTRE DEL 01 DE OCTUBRE AL 31 DE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</si>
</sst>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color theme="8" tint="-0.249977111117893"/>
      <name val="Arial Narrow"/>
      <family val="2"/>
    </font>
    <font>
      <sz val="12"/>
      <name val="Arial Narrow"/>
      <family val="2"/>
    </font>
    <font>
      <sz val="9"/>
      <color theme="3" tint="0.39997558519241921"/>
      <name val="Arial Narrow"/>
      <family val="2"/>
    </font>
    <font>
      <b/>
      <sz val="8"/>
      <color rgb="FF000000"/>
      <name val="Arial Narrow"/>
      <family val="2"/>
    </font>
    <font>
      <b/>
      <sz val="9.5"/>
      <color rgb="FF000000"/>
      <name val="Arial Narrow"/>
      <family val="2"/>
    </font>
    <font>
      <sz val="9.5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3" fillId="0" borderId="0" xfId="0" applyFont="1" applyAlignment="1"/>
    <xf numFmtId="0" fontId="2" fillId="0" borderId="0" xfId="0" applyFont="1"/>
    <xf numFmtId="0" fontId="3" fillId="0" borderId="0" xfId="0" applyFont="1"/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4" fontId="6" fillId="0" borderId="0" xfId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4" fontId="7" fillId="2" borderId="3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6" xfId="1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4" fontId="8" fillId="0" borderId="8" xfId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right" vertical="top" wrapText="1"/>
    </xf>
    <xf numFmtId="14" fontId="8" fillId="0" borderId="5" xfId="0" applyNumberFormat="1" applyFont="1" applyBorder="1" applyAlignment="1">
      <alignment horizontal="center" vertical="center" wrapText="1"/>
    </xf>
    <xf numFmtId="44" fontId="8" fillId="0" borderId="9" xfId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4" fontId="2" fillId="0" borderId="0" xfId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44" fontId="11" fillId="0" borderId="16" xfId="1" applyFont="1" applyBorder="1" applyAlignment="1">
      <alignment horizontal="center" vertical="center"/>
    </xf>
    <xf numFmtId="44" fontId="11" fillId="0" borderId="15" xfId="1" applyFont="1" applyBorder="1" applyAlignment="1">
      <alignment horizontal="center" vertical="center"/>
    </xf>
    <xf numFmtId="44" fontId="11" fillId="0" borderId="17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top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44" fontId="8" fillId="0" borderId="19" xfId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44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12" fillId="0" borderId="13" xfId="0" applyFont="1" applyBorder="1" applyAlignment="1">
      <alignment horizontal="right" wrapText="1"/>
    </xf>
    <xf numFmtId="0" fontId="12" fillId="0" borderId="14" xfId="0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12" fillId="0" borderId="2" xfId="0" applyFont="1" applyBorder="1" applyAlignment="1">
      <alignment horizontal="right" wrapText="1"/>
    </xf>
    <xf numFmtId="0" fontId="12" fillId="0" borderId="3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0</xdr:row>
      <xdr:rowOff>47628</xdr:rowOff>
    </xdr:from>
    <xdr:to>
      <xdr:col>1</xdr:col>
      <xdr:colOff>984250</xdr:colOff>
      <xdr:row>1</xdr:row>
      <xdr:rowOff>211668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" y="47628"/>
          <a:ext cx="1425575" cy="1148290"/>
        </a:xfrm>
        <a:prstGeom prst="rect">
          <a:avLst/>
        </a:prstGeom>
      </xdr:spPr>
    </xdr:pic>
    <xdr:clientData/>
  </xdr:twoCellAnchor>
  <xdr:twoCellAnchor editAs="oneCell">
    <xdr:from>
      <xdr:col>8</xdr:col>
      <xdr:colOff>439209</xdr:colOff>
      <xdr:row>0</xdr:row>
      <xdr:rowOff>1</xdr:rowOff>
    </xdr:from>
    <xdr:to>
      <xdr:col>10</xdr:col>
      <xdr:colOff>264584</xdr:colOff>
      <xdr:row>2</xdr:row>
      <xdr:rowOff>57084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50359" y="1"/>
          <a:ext cx="1787525" cy="1336608"/>
        </a:xfrm>
        <a:prstGeom prst="rect">
          <a:avLst/>
        </a:prstGeom>
      </xdr:spPr>
    </xdr:pic>
    <xdr:clientData/>
  </xdr:twoCellAnchor>
  <xdr:twoCellAnchor>
    <xdr:from>
      <xdr:col>1</xdr:col>
      <xdr:colOff>74083</xdr:colOff>
      <xdr:row>34</xdr:row>
      <xdr:rowOff>158749</xdr:rowOff>
    </xdr:from>
    <xdr:to>
      <xdr:col>10</xdr:col>
      <xdr:colOff>222250</xdr:colOff>
      <xdr:row>46</xdr:row>
      <xdr:rowOff>10582</xdr:rowOff>
    </xdr:to>
    <xdr:grpSp>
      <xdr:nvGrpSpPr>
        <xdr:cNvPr id="8" name="Grupo 7"/>
        <xdr:cNvGrpSpPr/>
      </xdr:nvGrpSpPr>
      <xdr:grpSpPr>
        <a:xfrm>
          <a:off x="910166" y="11080749"/>
          <a:ext cx="13377334" cy="1756833"/>
          <a:chOff x="0" y="8810624"/>
          <a:chExt cx="6743699" cy="733426"/>
        </a:xfrm>
      </xdr:grpSpPr>
      <xdr:sp macro="" textlink="">
        <xdr:nvSpPr>
          <xdr:cNvPr id="9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8810624"/>
            <a:ext cx="1476375" cy="73342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ELABORÓ</a:t>
            </a:r>
          </a:p>
          <a:p>
            <a:pPr algn="ctr" rtl="1">
              <a:defRPr sz="1000"/>
            </a:pPr>
            <a:endParaRPr lang="es-ES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C.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EUSEBIO GARCIA CANO 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TESORERO MUNICIPAL</a:t>
            </a:r>
            <a:endParaRPr lang="es-ES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ES" sz="9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" name="Text Box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76376" y="8810625"/>
            <a:ext cx="1733550" cy="73342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Vo. Bo.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C. LETICIA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VIVAR  BELTRAN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SINDICA PROCURADOR</a:t>
            </a:r>
          </a:p>
        </xdr:txBody>
      </xdr:sp>
      <xdr:sp macro="" textlink="">
        <xdr:nvSpPr>
          <xdr:cNvPr id="11" name="Text Box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19675" y="8810624"/>
            <a:ext cx="1724024" cy="72390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AUTORIZÓ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C. CAMILO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CANO GUZMAN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CONSTITUCIONAL</a:t>
            </a:r>
          </a:p>
        </xdr:txBody>
      </xdr:sp>
      <xdr:sp macro="" textlink="">
        <xdr:nvSpPr>
          <xdr:cNvPr id="12" name="Text Box 4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09925" y="8810624"/>
            <a:ext cx="1809750" cy="72390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DE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CONFORMIDAD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C. SILVIA MEJÍA ROSALES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TITULAR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DEL ORGANO DE CONTROL INTERNO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48"/>
  <sheetViews>
    <sheetView showGridLines="0" tabSelected="1" zoomScale="90" zoomScaleNormal="90" workbookViewId="0">
      <pane ySplit="7" topLeftCell="A8" activePane="bottomLeft" state="frozen"/>
      <selection activeCell="F17" sqref="F17"/>
      <selection pane="bottomLeft" activeCell="E11" sqref="E11"/>
    </sheetView>
  </sheetViews>
  <sheetFormatPr baseColWidth="10" defaultColWidth="11.42578125" defaultRowHeight="12.75" x14ac:dyDescent="0.2"/>
  <cols>
    <col min="1" max="1" width="12.5703125" style="1" customWidth="1"/>
    <col min="2" max="2" width="20.7109375" style="1" customWidth="1"/>
    <col min="3" max="3" width="53.7109375" style="2" customWidth="1"/>
    <col min="4" max="4" width="22.5703125" style="3" customWidth="1"/>
    <col min="5" max="5" width="36.7109375" style="2" customWidth="1"/>
    <col min="6" max="7" width="12" style="3" customWidth="1"/>
    <col min="8" max="8" width="11.28515625" style="3" customWidth="1"/>
    <col min="9" max="9" width="18" style="3" customWidth="1"/>
    <col min="10" max="10" width="11.42578125" style="3"/>
    <col min="11" max="11" width="11.42578125" style="38"/>
    <col min="12" max="16384" width="11.42578125" style="7"/>
  </cols>
  <sheetData>
    <row r="1" spans="1:15" ht="77.25" customHeight="1" x14ac:dyDescent="0.25">
      <c r="E1" s="3"/>
      <c r="F1" s="4"/>
      <c r="G1" s="4"/>
      <c r="H1" s="5"/>
      <c r="I1" s="6"/>
      <c r="J1" s="7"/>
      <c r="K1" s="6"/>
      <c r="L1" s="6"/>
      <c r="M1" s="6"/>
      <c r="N1" s="6"/>
      <c r="O1" s="6"/>
    </row>
    <row r="2" spans="1:15" s="8" customFormat="1" ht="23.25" customHeight="1" x14ac:dyDescent="0.2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"/>
      <c r="M2" s="6"/>
      <c r="N2" s="6"/>
      <c r="O2" s="6"/>
    </row>
    <row r="3" spans="1:15" s="1" customFormat="1" ht="27" customHeight="1" x14ac:dyDescent="0.2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5" ht="18" x14ac:dyDescent="0.25">
      <c r="A4" s="68" t="s">
        <v>101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5" ht="15.75" x14ac:dyDescent="0.25">
      <c r="A5" s="70"/>
      <c r="B5" s="70"/>
      <c r="C5" s="70"/>
      <c r="D5" s="70"/>
      <c r="E5" s="70"/>
      <c r="F5" s="70"/>
      <c r="G5" s="70"/>
      <c r="H5" s="70"/>
      <c r="I5" s="7"/>
      <c r="J5" s="7"/>
      <c r="K5" s="7"/>
    </row>
    <row r="6" spans="1:15" ht="14.25" thickBot="1" x14ac:dyDescent="0.25">
      <c r="A6" s="9"/>
      <c r="B6" s="9"/>
      <c r="C6" s="10"/>
      <c r="D6" s="11"/>
      <c r="E6" s="10"/>
      <c r="F6" s="11"/>
      <c r="G6" s="11"/>
      <c r="H6" s="11"/>
      <c r="I6" s="11"/>
      <c r="J6" s="11"/>
      <c r="K6" s="12"/>
    </row>
    <row r="7" spans="1:15" s="3" customFormat="1" ht="27" customHeight="1" thickBot="1" x14ac:dyDescent="0.25">
      <c r="A7" s="13" t="s">
        <v>2</v>
      </c>
      <c r="B7" s="14" t="s">
        <v>3</v>
      </c>
      <c r="C7" s="14" t="s">
        <v>4</v>
      </c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4" t="s">
        <v>11</v>
      </c>
      <c r="K7" s="15" t="s">
        <v>12</v>
      </c>
    </row>
    <row r="8" spans="1:15" ht="23.25" customHeight="1" x14ac:dyDescent="0.2">
      <c r="A8" s="56" t="s">
        <v>13</v>
      </c>
      <c r="B8" s="16" t="s">
        <v>14</v>
      </c>
      <c r="C8" s="17" t="s">
        <v>15</v>
      </c>
      <c r="D8" s="18" t="s">
        <v>16</v>
      </c>
      <c r="E8" s="17" t="s">
        <v>17</v>
      </c>
      <c r="F8" s="19">
        <v>44523</v>
      </c>
      <c r="G8" s="18" t="s">
        <v>18</v>
      </c>
      <c r="H8" s="18" t="s">
        <v>19</v>
      </c>
      <c r="I8" s="20" t="s">
        <v>20</v>
      </c>
      <c r="J8" s="18" t="s">
        <v>21</v>
      </c>
      <c r="K8" s="21">
        <v>9950</v>
      </c>
    </row>
    <row r="9" spans="1:15" ht="23.25" customHeight="1" x14ac:dyDescent="0.2">
      <c r="A9" s="56" t="s">
        <v>13</v>
      </c>
      <c r="B9" s="22" t="s">
        <v>22</v>
      </c>
      <c r="C9" s="23" t="s">
        <v>23</v>
      </c>
      <c r="D9" s="18" t="s">
        <v>16</v>
      </c>
      <c r="E9" s="17" t="s">
        <v>17</v>
      </c>
      <c r="F9" s="24">
        <v>44523</v>
      </c>
      <c r="G9" s="25" t="s">
        <v>24</v>
      </c>
      <c r="H9" s="25">
        <v>15190</v>
      </c>
      <c r="I9" s="20" t="s">
        <v>20</v>
      </c>
      <c r="J9" s="18" t="s">
        <v>21</v>
      </c>
      <c r="K9" s="26">
        <v>6849</v>
      </c>
    </row>
    <row r="10" spans="1:15" ht="35.25" customHeight="1" x14ac:dyDescent="0.2">
      <c r="A10" s="56" t="s">
        <v>13</v>
      </c>
      <c r="B10" s="27" t="s">
        <v>25</v>
      </c>
      <c r="C10" s="28" t="s">
        <v>26</v>
      </c>
      <c r="D10" s="18" t="s">
        <v>16</v>
      </c>
      <c r="E10" s="28" t="s">
        <v>27</v>
      </c>
      <c r="F10" s="30">
        <v>44645</v>
      </c>
      <c r="G10" s="20" t="s">
        <v>28</v>
      </c>
      <c r="H10" s="20" t="s">
        <v>29</v>
      </c>
      <c r="I10" s="20" t="s">
        <v>30</v>
      </c>
      <c r="J10" s="18" t="s">
        <v>21</v>
      </c>
      <c r="K10" s="31">
        <v>511500</v>
      </c>
    </row>
    <row r="11" spans="1:15" ht="38.25" x14ac:dyDescent="0.2">
      <c r="A11" s="57" t="s">
        <v>31</v>
      </c>
      <c r="B11" s="27" t="s">
        <v>32</v>
      </c>
      <c r="C11" s="28" t="s">
        <v>33</v>
      </c>
      <c r="D11" s="20" t="s">
        <v>34</v>
      </c>
      <c r="E11" s="32" t="s">
        <v>35</v>
      </c>
      <c r="F11" s="30">
        <v>44495</v>
      </c>
      <c r="G11" s="20" t="s">
        <v>36</v>
      </c>
      <c r="H11" s="20" t="s">
        <v>37</v>
      </c>
      <c r="I11" s="20" t="s">
        <v>20</v>
      </c>
      <c r="J11" s="18" t="s">
        <v>21</v>
      </c>
      <c r="K11" s="31">
        <v>12320</v>
      </c>
    </row>
    <row r="12" spans="1:15" ht="25.5" x14ac:dyDescent="0.2">
      <c r="A12" s="57" t="s">
        <v>31</v>
      </c>
      <c r="B12" s="27" t="s">
        <v>38</v>
      </c>
      <c r="C12" s="28" t="s">
        <v>39</v>
      </c>
      <c r="D12" s="20" t="s">
        <v>34</v>
      </c>
      <c r="E12" s="28" t="s">
        <v>40</v>
      </c>
      <c r="F12" s="30">
        <v>44903</v>
      </c>
      <c r="G12" s="20" t="s">
        <v>41</v>
      </c>
      <c r="H12" s="20" t="s">
        <v>42</v>
      </c>
      <c r="I12" s="20" t="s">
        <v>20</v>
      </c>
      <c r="J12" s="18" t="s">
        <v>21</v>
      </c>
      <c r="K12" s="31">
        <v>6974.36</v>
      </c>
    </row>
    <row r="13" spans="1:15" ht="25.5" x14ac:dyDescent="0.2">
      <c r="A13" s="57" t="s">
        <v>31</v>
      </c>
      <c r="B13" s="27" t="s">
        <v>43</v>
      </c>
      <c r="C13" s="28" t="s">
        <v>39</v>
      </c>
      <c r="D13" s="20" t="s">
        <v>34</v>
      </c>
      <c r="E13" s="28" t="s">
        <v>40</v>
      </c>
      <c r="F13" s="30">
        <v>44903</v>
      </c>
      <c r="G13" s="20" t="s">
        <v>41</v>
      </c>
      <c r="H13" s="20" t="s">
        <v>42</v>
      </c>
      <c r="I13" s="20" t="s">
        <v>20</v>
      </c>
      <c r="J13" s="18" t="s">
        <v>21</v>
      </c>
      <c r="K13" s="31">
        <v>6974.36</v>
      </c>
    </row>
    <row r="14" spans="1:15" ht="17.25" customHeight="1" x14ac:dyDescent="0.2">
      <c r="A14" s="57" t="s">
        <v>31</v>
      </c>
      <c r="B14" s="27" t="s">
        <v>44</v>
      </c>
      <c r="C14" s="28" t="s">
        <v>45</v>
      </c>
      <c r="D14" s="20" t="s">
        <v>34</v>
      </c>
      <c r="E14" s="28" t="s">
        <v>46</v>
      </c>
      <c r="F14" s="30">
        <v>44634</v>
      </c>
      <c r="G14" s="20" t="s">
        <v>47</v>
      </c>
      <c r="H14" s="20" t="s">
        <v>48</v>
      </c>
      <c r="I14" s="20" t="s">
        <v>20</v>
      </c>
      <c r="J14" s="18" t="s">
        <v>21</v>
      </c>
      <c r="K14" s="31">
        <v>25000</v>
      </c>
    </row>
    <row r="15" spans="1:15" ht="25.5" x14ac:dyDescent="0.2">
      <c r="A15" s="57" t="s">
        <v>49</v>
      </c>
      <c r="B15" s="27" t="s">
        <v>50</v>
      </c>
      <c r="C15" s="28" t="s">
        <v>39</v>
      </c>
      <c r="D15" s="20" t="s">
        <v>51</v>
      </c>
      <c r="E15" s="28" t="s">
        <v>40</v>
      </c>
      <c r="F15" s="30">
        <v>44903</v>
      </c>
      <c r="G15" s="20" t="s">
        <v>41</v>
      </c>
      <c r="H15" s="20" t="s">
        <v>42</v>
      </c>
      <c r="I15" s="20" t="s">
        <v>20</v>
      </c>
      <c r="J15" s="18" t="s">
        <v>21</v>
      </c>
      <c r="K15" s="31">
        <v>6974.36</v>
      </c>
    </row>
    <row r="16" spans="1:15" ht="25.5" x14ac:dyDescent="0.2">
      <c r="A16" s="57" t="s">
        <v>49</v>
      </c>
      <c r="B16" s="27" t="s">
        <v>52</v>
      </c>
      <c r="C16" s="28" t="s">
        <v>53</v>
      </c>
      <c r="D16" s="20" t="s">
        <v>51</v>
      </c>
      <c r="E16" s="28" t="s">
        <v>54</v>
      </c>
      <c r="F16" s="20" t="s">
        <v>55</v>
      </c>
      <c r="G16" s="20" t="s">
        <v>56</v>
      </c>
      <c r="H16" s="20" t="s">
        <v>57</v>
      </c>
      <c r="I16" s="20" t="s">
        <v>20</v>
      </c>
      <c r="J16" s="18" t="s">
        <v>21</v>
      </c>
      <c r="K16" s="31">
        <v>7799</v>
      </c>
    </row>
    <row r="17" spans="1:13" ht="25.5" x14ac:dyDescent="0.2">
      <c r="A17" s="57" t="s">
        <v>58</v>
      </c>
      <c r="B17" s="27" t="s">
        <v>59</v>
      </c>
      <c r="C17" s="28" t="s">
        <v>60</v>
      </c>
      <c r="D17" s="20" t="s">
        <v>61</v>
      </c>
      <c r="E17" s="28" t="s">
        <v>62</v>
      </c>
      <c r="F17" s="30">
        <v>44913</v>
      </c>
      <c r="G17" s="20" t="s">
        <v>63</v>
      </c>
      <c r="H17" s="20">
        <v>43212104</v>
      </c>
      <c r="I17" s="20" t="s">
        <v>20</v>
      </c>
      <c r="J17" s="20" t="s">
        <v>21</v>
      </c>
      <c r="K17" s="31">
        <v>17000</v>
      </c>
    </row>
    <row r="18" spans="1:13" ht="25.5" x14ac:dyDescent="0.2">
      <c r="A18" s="57" t="s">
        <v>64</v>
      </c>
      <c r="B18" s="27" t="s">
        <v>65</v>
      </c>
      <c r="C18" s="28" t="s">
        <v>66</v>
      </c>
      <c r="D18" s="20" t="s">
        <v>67</v>
      </c>
      <c r="E18" s="28" t="s">
        <v>68</v>
      </c>
      <c r="F18" s="30">
        <v>44511</v>
      </c>
      <c r="G18" s="20" t="s">
        <v>69</v>
      </c>
      <c r="H18" s="20" t="s">
        <v>70</v>
      </c>
      <c r="I18" s="20" t="s">
        <v>20</v>
      </c>
      <c r="J18" s="20" t="s">
        <v>21</v>
      </c>
      <c r="K18" s="31">
        <v>9117.6</v>
      </c>
    </row>
    <row r="19" spans="1:13" ht="51" x14ac:dyDescent="0.2">
      <c r="A19" s="57" t="s">
        <v>64</v>
      </c>
      <c r="B19" s="27" t="s">
        <v>71</v>
      </c>
      <c r="C19" s="28" t="s">
        <v>72</v>
      </c>
      <c r="D19" s="20" t="s">
        <v>67</v>
      </c>
      <c r="E19" s="28" t="s">
        <v>73</v>
      </c>
      <c r="F19" s="30">
        <v>44908</v>
      </c>
      <c r="G19" s="20" t="s">
        <v>74</v>
      </c>
      <c r="H19" s="20" t="s">
        <v>75</v>
      </c>
      <c r="I19" s="20" t="s">
        <v>76</v>
      </c>
      <c r="J19" s="20" t="s">
        <v>21</v>
      </c>
      <c r="K19" s="31">
        <v>469400</v>
      </c>
    </row>
    <row r="20" spans="1:13" ht="51.75" thickBot="1" x14ac:dyDescent="0.25">
      <c r="A20" s="57" t="s">
        <v>64</v>
      </c>
      <c r="B20" s="27" t="s">
        <v>77</v>
      </c>
      <c r="C20" s="28" t="s">
        <v>78</v>
      </c>
      <c r="D20" s="29" t="s">
        <v>67</v>
      </c>
      <c r="E20" s="28" t="s">
        <v>79</v>
      </c>
      <c r="F20" s="30">
        <v>44498</v>
      </c>
      <c r="G20" s="20" t="s">
        <v>36</v>
      </c>
      <c r="H20" s="28" t="s">
        <v>80</v>
      </c>
      <c r="I20" s="20" t="s">
        <v>20</v>
      </c>
      <c r="J20" s="20" t="s">
        <v>21</v>
      </c>
      <c r="K20" s="31">
        <v>12319</v>
      </c>
    </row>
    <row r="21" spans="1:13" ht="26.25" thickBot="1" x14ac:dyDescent="0.25">
      <c r="A21" s="55" t="s">
        <v>64</v>
      </c>
      <c r="B21" s="51" t="s">
        <v>81</v>
      </c>
      <c r="C21" s="52" t="s">
        <v>82</v>
      </c>
      <c r="D21" s="53" t="s">
        <v>67</v>
      </c>
      <c r="E21" s="52" t="s">
        <v>79</v>
      </c>
      <c r="F21" s="54">
        <v>44498</v>
      </c>
      <c r="G21" s="49" t="s">
        <v>83</v>
      </c>
      <c r="H21" s="50">
        <v>11832</v>
      </c>
      <c r="I21" s="58" t="s">
        <v>20</v>
      </c>
      <c r="J21" s="33" t="s">
        <v>21</v>
      </c>
      <c r="K21" s="59">
        <v>11832</v>
      </c>
    </row>
    <row r="22" spans="1:13" ht="26.25" thickBot="1" x14ac:dyDescent="0.25">
      <c r="A22" s="55" t="s">
        <v>64</v>
      </c>
      <c r="B22" s="51" t="s">
        <v>96</v>
      </c>
      <c r="C22" s="52" t="s">
        <v>97</v>
      </c>
      <c r="D22" s="53" t="s">
        <v>67</v>
      </c>
      <c r="E22" s="52" t="s">
        <v>98</v>
      </c>
      <c r="F22" s="54">
        <v>45116</v>
      </c>
      <c r="G22" s="49" t="s">
        <v>99</v>
      </c>
      <c r="H22" s="50" t="s">
        <v>100</v>
      </c>
      <c r="I22" s="58" t="s">
        <v>20</v>
      </c>
      <c r="J22" s="33" t="s">
        <v>21</v>
      </c>
      <c r="K22" s="59">
        <v>29830</v>
      </c>
    </row>
    <row r="23" spans="1:13" ht="26.25" thickBot="1" x14ac:dyDescent="0.25">
      <c r="A23" s="60"/>
      <c r="B23" s="60"/>
      <c r="C23" s="52" t="s">
        <v>88</v>
      </c>
      <c r="D23" s="20" t="s">
        <v>51</v>
      </c>
      <c r="E23" s="52" t="s">
        <v>90</v>
      </c>
      <c r="F23" s="54">
        <v>44876</v>
      </c>
      <c r="G23" s="49" t="s">
        <v>91</v>
      </c>
      <c r="H23" s="50" t="s">
        <v>91</v>
      </c>
      <c r="I23" s="58" t="s">
        <v>20</v>
      </c>
      <c r="J23" s="33" t="s">
        <v>21</v>
      </c>
      <c r="K23" s="59">
        <v>19998.96</v>
      </c>
    </row>
    <row r="24" spans="1:13" ht="39" thickBot="1" x14ac:dyDescent="0.25">
      <c r="A24" s="60"/>
      <c r="B24" s="60"/>
      <c r="C24" s="52" t="s">
        <v>89</v>
      </c>
      <c r="D24" s="20" t="s">
        <v>92</v>
      </c>
      <c r="E24" s="52" t="s">
        <v>93</v>
      </c>
      <c r="F24" s="54">
        <v>45099</v>
      </c>
      <c r="G24" s="49" t="s">
        <v>91</v>
      </c>
      <c r="H24" s="50" t="s">
        <v>94</v>
      </c>
      <c r="I24" s="58" t="s">
        <v>95</v>
      </c>
      <c r="J24" s="33" t="s">
        <v>21</v>
      </c>
      <c r="K24" s="59">
        <v>14350</v>
      </c>
    </row>
    <row r="25" spans="1:13" ht="16.5" customHeight="1" thickBot="1" x14ac:dyDescent="0.3">
      <c r="A25" s="34"/>
      <c r="B25" s="34"/>
      <c r="C25" s="35"/>
      <c r="D25" s="36"/>
      <c r="E25" s="35"/>
      <c r="F25" s="37"/>
      <c r="H25" s="63" t="s">
        <v>85</v>
      </c>
      <c r="I25" s="66"/>
      <c r="J25" s="67"/>
      <c r="K25" s="47">
        <f>+K8+K9+K10+K11+K12+K13+K15+K16+K17+K23+K24</f>
        <v>620690.03999999992</v>
      </c>
      <c r="M25" s="61"/>
    </row>
    <row r="26" spans="1:13" ht="16.5" customHeight="1" thickBot="1" x14ac:dyDescent="0.3">
      <c r="A26" s="34"/>
      <c r="B26" s="34"/>
      <c r="C26" s="35"/>
      <c r="D26" s="36"/>
      <c r="E26" s="35"/>
      <c r="F26" s="37"/>
      <c r="H26" s="63" t="s">
        <v>86</v>
      </c>
      <c r="I26" s="64"/>
      <c r="J26" s="64"/>
      <c r="K26" s="46">
        <f>+K18+K19+K20+K21+K22</f>
        <v>532498.6</v>
      </c>
    </row>
    <row r="27" spans="1:13" ht="17.25" customHeight="1" thickBot="1" x14ac:dyDescent="0.3">
      <c r="A27" s="34"/>
      <c r="B27" s="34"/>
      <c r="C27" s="35"/>
      <c r="D27" s="36"/>
      <c r="E27" s="35"/>
      <c r="F27" s="37"/>
      <c r="H27" s="63" t="s">
        <v>87</v>
      </c>
      <c r="I27" s="64"/>
      <c r="J27" s="64"/>
      <c r="K27" s="46">
        <f>+K14</f>
        <v>25000</v>
      </c>
    </row>
    <row r="28" spans="1:13" ht="17.25" customHeight="1" thickBot="1" x14ac:dyDescent="0.3">
      <c r="A28" s="34"/>
      <c r="B28" s="34"/>
      <c r="C28" s="35"/>
      <c r="D28" s="36"/>
      <c r="E28" s="35"/>
      <c r="F28" s="37"/>
      <c r="H28" s="65" t="s">
        <v>84</v>
      </c>
      <c r="I28" s="66"/>
      <c r="J28" s="67"/>
      <c r="K28" s="48">
        <f>SUM(K25:K27)</f>
        <v>1178188.6399999999</v>
      </c>
    </row>
    <row r="34" spans="1:11" x14ac:dyDescent="0.2">
      <c r="A34" s="39"/>
    </row>
    <row r="35" spans="1:11" x14ac:dyDescent="0.2">
      <c r="A35" s="39"/>
      <c r="C35" s="40"/>
    </row>
    <row r="36" spans="1:11" ht="12.75" customHeight="1" x14ac:dyDescent="0.2">
      <c r="A36" s="39"/>
      <c r="B36" s="41"/>
      <c r="C36" s="62"/>
      <c r="D36" s="62"/>
      <c r="E36" s="62"/>
      <c r="F36" s="62"/>
      <c r="G36" s="62"/>
      <c r="H36" s="62"/>
      <c r="I36" s="62"/>
      <c r="J36" s="62"/>
    </row>
    <row r="37" spans="1:11" x14ac:dyDescent="0.2">
      <c r="C37" s="62"/>
      <c r="D37" s="62"/>
      <c r="E37" s="62"/>
      <c r="F37" s="62"/>
      <c r="G37" s="62"/>
      <c r="H37" s="62"/>
      <c r="I37" s="62"/>
      <c r="J37" s="62"/>
    </row>
    <row r="48" spans="1:11" s="42" customFormat="1" x14ac:dyDescent="0.2">
      <c r="C48" s="43"/>
      <c r="D48" s="44"/>
      <c r="E48" s="43"/>
      <c r="F48" s="44"/>
      <c r="G48" s="44"/>
      <c r="H48" s="44"/>
      <c r="I48" s="44"/>
      <c r="J48" s="44"/>
      <c r="K48" s="45"/>
    </row>
  </sheetData>
  <mergeCells count="9">
    <mergeCell ref="C36:J37"/>
    <mergeCell ref="H26:J26"/>
    <mergeCell ref="H28:J28"/>
    <mergeCell ref="A2:K2"/>
    <mergeCell ref="A3:K3"/>
    <mergeCell ref="A4:K4"/>
    <mergeCell ref="A5:H5"/>
    <mergeCell ref="H25:J25"/>
    <mergeCell ref="H27:J27"/>
  </mergeCells>
  <pageMargins left="1.4960629921259843" right="0.9055118110236221" top="0.94488188976377963" bottom="0.74803149606299213" header="0.31496062992125984" footer="0.31496062992125984"/>
  <pageSetup paperSize="137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CP-03</vt:lpstr>
      <vt:lpstr>'CP-03'!_Toc276045277</vt:lpstr>
      <vt:lpstr>'CP-03'!_Toc276045278</vt:lpstr>
      <vt:lpstr>'CP-03'!_Toc276045279</vt:lpstr>
      <vt:lpstr>'CP-03'!Área_de_impresión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Metzli Itzel</dc:creator>
  <cp:lastModifiedBy>Ameyalli</cp:lastModifiedBy>
  <cp:lastPrinted>2023-06-06T21:32:31Z</cp:lastPrinted>
  <dcterms:created xsi:type="dcterms:W3CDTF">2023-06-06T21:23:19Z</dcterms:created>
  <dcterms:modified xsi:type="dcterms:W3CDTF">2024-02-01T00:33:25Z</dcterms:modified>
</cp:coreProperties>
</file>